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952" activeTab="0"/>
  </bookViews>
  <sheets>
    <sheet name="приложение" sheetId="1" r:id="rId1"/>
  </sheets>
  <definedNames>
    <definedName name="_xlnm.Print_Titles" localSheetId="0">'приложение'!$9:$9</definedName>
  </definedNames>
  <calcPr fullCalcOnLoad="1"/>
</workbook>
</file>

<file path=xl/sharedStrings.xml><?xml version="1.0" encoding="utf-8"?>
<sst xmlns="http://schemas.openxmlformats.org/spreadsheetml/2006/main" count="100" uniqueCount="100">
  <si>
    <t>Код</t>
  </si>
  <si>
    <t>Наименование показателя</t>
  </si>
  <si>
    <t>Сумма</t>
  </si>
  <si>
    <t>0100</t>
  </si>
  <si>
    <t>0104</t>
  </si>
  <si>
    <t>0106</t>
  </si>
  <si>
    <t>0107</t>
  </si>
  <si>
    <t>0300</t>
  </si>
  <si>
    <t>0309</t>
  </si>
  <si>
    <t>0400</t>
  </si>
  <si>
    <t>0408</t>
  </si>
  <si>
    <t>0409</t>
  </si>
  <si>
    <t>0412</t>
  </si>
  <si>
    <t>0500</t>
  </si>
  <si>
    <t>0501</t>
  </si>
  <si>
    <t>0503</t>
  </si>
  <si>
    <t>0505</t>
  </si>
  <si>
    <t>0700</t>
  </si>
  <si>
    <t>0701</t>
  </si>
  <si>
    <t>0702</t>
  </si>
  <si>
    <t>0709</t>
  </si>
  <si>
    <t>0707</t>
  </si>
  <si>
    <t>0800</t>
  </si>
  <si>
    <t>0801</t>
  </si>
  <si>
    <t>1000</t>
  </si>
  <si>
    <t>1001</t>
  </si>
  <si>
    <t>1002</t>
  </si>
  <si>
    <t>1003</t>
  </si>
  <si>
    <t>1004</t>
  </si>
  <si>
    <t>1006</t>
  </si>
  <si>
    <t>тыс. рублей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</si>
  <si>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</si>
  <si>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</si>
  <si>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</si>
  <si>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</si>
  <si>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</si>
  <si>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</si>
  <si>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</si>
  <si>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</si>
  <si>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</si>
  <si>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</si>
  <si>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</si>
  <si>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</si>
  <si>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</si>
  <si>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</si>
  <si>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</si>
  <si>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</si>
  <si>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</si>
  <si>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</si>
  <si>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</si>
  <si>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</si>
  <si>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</si>
  <si>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</si>
  <si>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</si>
  <si>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</si>
  <si>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</si>
  <si>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</si>
  <si>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</t>
  </si>
  <si>
    <t>Распределение расходов бюджета городского округа                                                                "Город Белгород" по разделам и подразделам                                                                   классификации расходов бюджетов</t>
  </si>
  <si>
    <t>Физическая культура и спорт</t>
  </si>
  <si>
    <t>0113</t>
  </si>
  <si>
    <t>Дорожное хозяйство (дорожные фонды)</t>
  </si>
  <si>
    <t>Другие вопросы в области культуры, кинематографии</t>
  </si>
  <si>
    <t>1100</t>
  </si>
  <si>
    <t>1101</t>
  </si>
  <si>
    <t>1102</t>
  </si>
  <si>
    <t>1105</t>
  </si>
  <si>
    <t xml:space="preserve">Физическая культура  </t>
  </si>
  <si>
    <t>Другие вопросы в области  физической культуры и спорта</t>
  </si>
  <si>
    <t>1200</t>
  </si>
  <si>
    <t>Средства массовой информации</t>
  </si>
  <si>
    <t>1201</t>
  </si>
  <si>
    <t>1300</t>
  </si>
  <si>
    <t>1301</t>
  </si>
  <si>
    <t>Обслуживание государственного и муниципального долга</t>
  </si>
  <si>
    <t>0804</t>
  </si>
  <si>
    <t>Массовый спорт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</si>
  <si>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</si>
  <si>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</si>
  <si>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внутреннего и муниципального долга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</si>
  <si>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</si>
  <si>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</si>
  <si>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1103</t>
  </si>
  <si>
    <t>Спорт высших достижений</t>
  </si>
  <si>
    <t>0314</t>
  </si>
  <si>
    <t>Другие вопросы в области национальной безопасности и правоохранительной деятельности</t>
  </si>
  <si>
    <t>0600</t>
  </si>
  <si>
    <t>0605</t>
  </si>
  <si>
    <t>Охрана окружающей среды</t>
  </si>
  <si>
    <t>Другие вопросы в области охраны окружающей среды</t>
  </si>
  <si>
    <t>Приложение № 3</t>
  </si>
  <si>
    <t>0405</t>
  </si>
  <si>
    <t>от «_____» ____________ 2018 г. № ____</t>
  </si>
  <si>
    <t>к решению Белгородского</t>
  </si>
  <si>
    <t>городского Совета</t>
  </si>
  <si>
    <t>Общеэкономические вопросы</t>
  </si>
  <si>
    <t>0502</t>
  </si>
  <si>
    <t>Коммунальное хозяйство</t>
  </si>
  <si>
    <t>0703</t>
  </si>
  <si>
    <t>Дополнительное образование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</si>
</sst>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9">
    <font>
      <sz val="12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0" fillId="0" borderId="2" xfId="18" applyNumberFormat="1" applyFont="1" applyBorder="1" applyAlignment="1">
      <alignment wrapText="1"/>
      <protection/>
    </xf>
    <xf numFmtId="49" fontId="0" fillId="0" borderId="3" xfId="18" applyNumberFormat="1" applyFont="1" applyBorder="1" applyAlignment="1">
      <alignment wrapText="1"/>
      <protection/>
    </xf>
    <xf numFmtId="49" fontId="8" fillId="0" borderId="2" xfId="18" applyNumberFormat="1" applyFont="1" applyBorder="1" applyAlignment="1">
      <alignment wrapText="1"/>
      <protection/>
    </xf>
    <xf numFmtId="49" fontId="8" fillId="0" borderId="3" xfId="18" applyNumberFormat="1" applyFont="1" applyBorder="1" applyAlignment="1">
      <alignment wrapText="1"/>
      <protection/>
    </xf>
    <xf numFmtId="49" fontId="5" fillId="0" borderId="2" xfId="18" applyNumberFormat="1" applyFont="1" applyBorder="1" applyAlignment="1">
      <alignment wrapText="1"/>
      <protection/>
    </xf>
    <xf numFmtId="49" fontId="5" fillId="0" borderId="3" xfId="18" applyNumberFormat="1" applyFont="1" applyBorder="1" applyAlignment="1">
      <alignment wrapText="1"/>
      <protection/>
    </xf>
    <xf numFmtId="49" fontId="1" fillId="0" borderId="2" xfId="18" applyNumberFormat="1" applyFont="1" applyBorder="1" applyAlignment="1">
      <alignment wrapText="1"/>
      <protection/>
    </xf>
    <xf numFmtId="49" fontId="1" fillId="0" borderId="3" xfId="18" applyNumberFormat="1" applyFont="1" applyBorder="1" applyAlignment="1">
      <alignment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1" fillId="0" borderId="2" xfId="18" applyNumberFormat="1" applyFont="1" applyBorder="1" applyAlignment="1">
      <alignment wrapText="1"/>
      <protection/>
    </xf>
    <xf numFmtId="49" fontId="1" fillId="0" borderId="3" xfId="18" applyNumberFormat="1" applyFont="1" applyBorder="1" applyAlignment="1">
      <alignment wrapText="1"/>
      <protection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(7) исполнение200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I39" sqref="I39"/>
    </sheetView>
  </sheetViews>
  <sheetFormatPr defaultColWidth="9.00390625" defaultRowHeight="15.75"/>
  <cols>
    <col min="1" max="1" width="6.625" style="2" customWidth="1"/>
    <col min="2" max="2" width="40.50390625" style="2" customWidth="1"/>
    <col min="3" max="3" width="15.375" style="2" customWidth="1"/>
    <col min="4" max="4" width="10.625" style="2" customWidth="1"/>
    <col min="5" max="5" width="14.75390625" style="2" customWidth="1"/>
    <col min="6" max="16384" width="9.00390625" style="2" customWidth="1"/>
  </cols>
  <sheetData>
    <row r="1" ht="15">
      <c r="C1" s="1" t="s">
        <v>90</v>
      </c>
    </row>
    <row r="2" ht="15">
      <c r="C2" s="14" t="s">
        <v>93</v>
      </c>
    </row>
    <row r="3" ht="15">
      <c r="C3" s="1" t="s">
        <v>94</v>
      </c>
    </row>
    <row r="4" ht="15">
      <c r="C4" s="14" t="s">
        <v>92</v>
      </c>
    </row>
    <row r="5" ht="27" customHeight="1"/>
    <row r="6" spans="1:4" ht="53.25" customHeight="1">
      <c r="A6" s="32" t="s">
        <v>58</v>
      </c>
      <c r="B6" s="33"/>
      <c r="C6" s="33"/>
      <c r="D6" s="33"/>
    </row>
    <row r="7" ht="24.75" customHeight="1"/>
    <row r="8" ht="15">
      <c r="D8" s="2" t="s">
        <v>30</v>
      </c>
    </row>
    <row r="9" spans="1:5" ht="24" customHeight="1">
      <c r="A9" s="6" t="s">
        <v>0</v>
      </c>
      <c r="B9" s="34" t="s">
        <v>1</v>
      </c>
      <c r="C9" s="35"/>
      <c r="D9" s="6" t="s">
        <v>2</v>
      </c>
      <c r="E9" s="19"/>
    </row>
    <row r="10" spans="1:5" s="5" customFormat="1" ht="14.25" customHeight="1">
      <c r="A10" s="7" t="s">
        <v>3</v>
      </c>
      <c r="B10" s="36" t="s">
        <v>31</v>
      </c>
      <c r="C10" s="37"/>
      <c r="D10" s="8">
        <f>SUM(D11:D15)</f>
        <v>398305</v>
      </c>
      <c r="E10" s="20"/>
    </row>
    <row r="11" spans="1:5" s="17" customFormat="1" ht="45" customHeight="1">
      <c r="A11" s="16" t="s">
        <v>80</v>
      </c>
      <c r="B11" s="38" t="s">
        <v>81</v>
      </c>
      <c r="C11" s="39"/>
      <c r="D11" s="13">
        <v>16774</v>
      </c>
      <c r="E11" s="18"/>
    </row>
    <row r="12" spans="1:5" s="17" customFormat="1" ht="45" customHeight="1">
      <c r="A12" s="16" t="s">
        <v>4</v>
      </c>
      <c r="B12" s="38" t="s">
        <v>32</v>
      </c>
      <c r="C12" s="39"/>
      <c r="D12" s="13">
        <v>281857</v>
      </c>
      <c r="E12" s="18"/>
    </row>
    <row r="13" spans="1:4" s="17" customFormat="1" ht="45" customHeight="1">
      <c r="A13" s="16" t="s">
        <v>5</v>
      </c>
      <c r="B13" s="24" t="s">
        <v>33</v>
      </c>
      <c r="C13" s="25"/>
      <c r="D13" s="13">
        <v>8180</v>
      </c>
    </row>
    <row r="14" spans="1:4" s="17" customFormat="1" ht="15.75" customHeight="1">
      <c r="A14" s="15" t="s">
        <v>6</v>
      </c>
      <c r="B14" s="24" t="s">
        <v>34</v>
      </c>
      <c r="C14" s="25"/>
      <c r="D14" s="13">
        <v>5933</v>
      </c>
    </row>
    <row r="15" spans="1:4" s="17" customFormat="1" ht="15.75" customHeight="1">
      <c r="A15" s="15" t="s">
        <v>60</v>
      </c>
      <c r="B15" s="24" t="s">
        <v>35</v>
      </c>
      <c r="C15" s="25"/>
      <c r="D15" s="13">
        <v>85561</v>
      </c>
    </row>
    <row r="16" spans="1:4" s="5" customFormat="1" ht="29.25" customHeight="1">
      <c r="A16" s="7" t="s">
        <v>7</v>
      </c>
      <c r="B16" s="30" t="s">
        <v>36</v>
      </c>
      <c r="C16" s="31"/>
      <c r="D16" s="8">
        <f>SUM(D17:D18)</f>
        <v>141239</v>
      </c>
    </row>
    <row r="17" spans="1:4" s="17" customFormat="1" ht="30" customHeight="1">
      <c r="A17" s="16" t="s">
        <v>8</v>
      </c>
      <c r="B17" s="24" t="s">
        <v>78</v>
      </c>
      <c r="C17" s="25"/>
      <c r="D17" s="13">
        <v>56747</v>
      </c>
    </row>
    <row r="18" spans="1:4" s="17" customFormat="1" ht="30" customHeight="1">
      <c r="A18" s="16" t="s">
        <v>84</v>
      </c>
      <c r="B18" s="24" t="s">
        <v>85</v>
      </c>
      <c r="C18" s="25"/>
      <c r="D18" s="13">
        <v>84492</v>
      </c>
    </row>
    <row r="19" spans="1:4" s="5" customFormat="1" ht="15.75" customHeight="1">
      <c r="A19" s="7" t="s">
        <v>9</v>
      </c>
      <c r="B19" s="30" t="s">
        <v>37</v>
      </c>
      <c r="C19" s="31"/>
      <c r="D19" s="8">
        <f>SUM(D20:D23)</f>
        <v>1388550</v>
      </c>
    </row>
    <row r="20" spans="1:4" s="17" customFormat="1" ht="15.75" customHeight="1">
      <c r="A20" s="15" t="s">
        <v>91</v>
      </c>
      <c r="B20" s="24" t="s">
        <v>95</v>
      </c>
      <c r="C20" s="25"/>
      <c r="D20" s="13">
        <v>1520</v>
      </c>
    </row>
    <row r="21" spans="1:4" s="17" customFormat="1" ht="15.75" customHeight="1">
      <c r="A21" s="15" t="s">
        <v>10</v>
      </c>
      <c r="B21" s="24" t="s">
        <v>38</v>
      </c>
      <c r="C21" s="25"/>
      <c r="D21" s="13">
        <v>89232</v>
      </c>
    </row>
    <row r="22" spans="1:4" s="17" customFormat="1" ht="15.75" customHeight="1">
      <c r="A22" s="15" t="s">
        <v>11</v>
      </c>
      <c r="B22" s="24" t="s">
        <v>61</v>
      </c>
      <c r="C22" s="25"/>
      <c r="D22" s="13">
        <v>1166466</v>
      </c>
    </row>
    <row r="23" spans="1:4" s="17" customFormat="1" ht="15.75" customHeight="1">
      <c r="A23" s="15" t="s">
        <v>12</v>
      </c>
      <c r="B23" s="24" t="s">
        <v>39</v>
      </c>
      <c r="C23" s="25"/>
      <c r="D23" s="13">
        <v>131332</v>
      </c>
    </row>
    <row r="24" spans="1:4" s="5" customFormat="1" ht="15.75" customHeight="1">
      <c r="A24" s="7" t="s">
        <v>13</v>
      </c>
      <c r="B24" s="28" t="s">
        <v>40</v>
      </c>
      <c r="C24" s="29"/>
      <c r="D24" s="8">
        <f>SUM(D25:D28)</f>
        <v>820618</v>
      </c>
    </row>
    <row r="25" spans="1:4" s="17" customFormat="1" ht="15.75" customHeight="1">
      <c r="A25" s="15" t="s">
        <v>14</v>
      </c>
      <c r="B25" s="26" t="s">
        <v>41</v>
      </c>
      <c r="C25" s="27"/>
      <c r="D25" s="13">
        <v>154883</v>
      </c>
    </row>
    <row r="26" spans="1:4" s="17" customFormat="1" ht="15.75" customHeight="1">
      <c r="A26" s="15" t="s">
        <v>96</v>
      </c>
      <c r="B26" s="26" t="s">
        <v>97</v>
      </c>
      <c r="C26" s="27"/>
      <c r="D26" s="13">
        <v>4466</v>
      </c>
    </row>
    <row r="27" spans="1:4" s="17" customFormat="1" ht="15.75" customHeight="1">
      <c r="A27" s="15" t="s">
        <v>15</v>
      </c>
      <c r="B27" s="24" t="s">
        <v>42</v>
      </c>
      <c r="C27" s="25"/>
      <c r="D27" s="13">
        <v>632390</v>
      </c>
    </row>
    <row r="28" spans="1:4" s="17" customFormat="1" ht="15.75" customHeight="1">
      <c r="A28" s="15" t="s">
        <v>16</v>
      </c>
      <c r="B28" s="24" t="s">
        <v>43</v>
      </c>
      <c r="C28" s="25"/>
      <c r="D28" s="13">
        <v>28879</v>
      </c>
    </row>
    <row r="29" spans="1:4" ht="15.75" customHeight="1">
      <c r="A29" s="10" t="s">
        <v>86</v>
      </c>
      <c r="B29" s="40" t="s">
        <v>88</v>
      </c>
      <c r="C29" s="41"/>
      <c r="D29" s="11">
        <f>SUM(D30)</f>
        <v>1508</v>
      </c>
    </row>
    <row r="30" spans="1:4" s="17" customFormat="1" ht="15.75" customHeight="1">
      <c r="A30" s="15" t="s">
        <v>87</v>
      </c>
      <c r="B30" s="24" t="s">
        <v>89</v>
      </c>
      <c r="C30" s="25"/>
      <c r="D30" s="13">
        <v>1508</v>
      </c>
    </row>
    <row r="31" spans="1:4" s="5" customFormat="1" ht="15.75" customHeight="1">
      <c r="A31" s="7" t="s">
        <v>17</v>
      </c>
      <c r="B31" s="30" t="s">
        <v>44</v>
      </c>
      <c r="C31" s="31"/>
      <c r="D31" s="8">
        <f>SUM(D32:D36)</f>
        <v>5235855</v>
      </c>
    </row>
    <row r="32" spans="1:4" s="17" customFormat="1" ht="15.75" customHeight="1">
      <c r="A32" s="15" t="s">
        <v>18</v>
      </c>
      <c r="B32" s="24" t="s">
        <v>45</v>
      </c>
      <c r="C32" s="25"/>
      <c r="D32" s="13">
        <v>1394140</v>
      </c>
    </row>
    <row r="33" spans="1:4" s="17" customFormat="1" ht="15.75" customHeight="1">
      <c r="A33" s="15" t="s">
        <v>19</v>
      </c>
      <c r="B33" s="24" t="s">
        <v>46</v>
      </c>
      <c r="C33" s="25"/>
      <c r="D33" s="13">
        <v>3073844</v>
      </c>
    </row>
    <row r="34" spans="1:4" s="17" customFormat="1" ht="15.75" customHeight="1">
      <c r="A34" s="15" t="s">
        <v>98</v>
      </c>
      <c r="B34" s="24" t="s">
        <v>99</v>
      </c>
      <c r="C34" s="25"/>
      <c r="D34" s="13">
        <v>559522</v>
      </c>
    </row>
    <row r="35" spans="1:4" s="17" customFormat="1" ht="15.75" customHeight="1">
      <c r="A35" s="15" t="s">
        <v>21</v>
      </c>
      <c r="B35" s="24" t="s">
        <v>47</v>
      </c>
      <c r="C35" s="25"/>
      <c r="D35" s="13">
        <v>82555</v>
      </c>
    </row>
    <row r="36" spans="1:4" s="17" customFormat="1" ht="15.75" customHeight="1">
      <c r="A36" s="15" t="s">
        <v>20</v>
      </c>
      <c r="B36" s="24" t="s">
        <v>48</v>
      </c>
      <c r="C36" s="25"/>
      <c r="D36" s="13">
        <v>125794</v>
      </c>
    </row>
    <row r="37" spans="1:4" s="5" customFormat="1" ht="15.75" customHeight="1">
      <c r="A37" s="7" t="s">
        <v>22</v>
      </c>
      <c r="B37" s="30" t="s">
        <v>77</v>
      </c>
      <c r="C37" s="31"/>
      <c r="D37" s="8">
        <f>SUM(D38:D39)</f>
        <v>184063</v>
      </c>
    </row>
    <row r="38" spans="1:4" s="17" customFormat="1" ht="15.75" customHeight="1">
      <c r="A38" s="15" t="s">
        <v>23</v>
      </c>
      <c r="B38" s="24" t="s">
        <v>49</v>
      </c>
      <c r="C38" s="25"/>
      <c r="D38" s="13">
        <v>151852</v>
      </c>
    </row>
    <row r="39" spans="1:4" s="17" customFormat="1" ht="15.75" customHeight="1">
      <c r="A39" s="16" t="s">
        <v>75</v>
      </c>
      <c r="B39" s="24" t="s">
        <v>62</v>
      </c>
      <c r="C39" s="25"/>
      <c r="D39" s="21">
        <v>32211</v>
      </c>
    </row>
    <row r="40" spans="1:4" s="5" customFormat="1" ht="15.75" customHeight="1">
      <c r="A40" s="7" t="s">
        <v>24</v>
      </c>
      <c r="B40" s="30" t="s">
        <v>51</v>
      </c>
      <c r="C40" s="31"/>
      <c r="D40" s="22">
        <f>SUM(D41:D45)</f>
        <v>1728942</v>
      </c>
    </row>
    <row r="41" spans="1:4" s="17" customFormat="1" ht="15.75" customHeight="1">
      <c r="A41" s="15" t="s">
        <v>25</v>
      </c>
      <c r="B41" s="24" t="s">
        <v>52</v>
      </c>
      <c r="C41" s="25"/>
      <c r="D41" s="21">
        <v>18862</v>
      </c>
    </row>
    <row r="42" spans="1:4" s="17" customFormat="1" ht="15.75" customHeight="1">
      <c r="A42" s="15" t="s">
        <v>26</v>
      </c>
      <c r="B42" s="24" t="s">
        <v>53</v>
      </c>
      <c r="C42" s="25"/>
      <c r="D42" s="21">
        <v>147069</v>
      </c>
    </row>
    <row r="43" spans="1:4" s="17" customFormat="1" ht="15.75" customHeight="1">
      <c r="A43" s="15" t="s">
        <v>27</v>
      </c>
      <c r="B43" s="24" t="s">
        <v>54</v>
      </c>
      <c r="C43" s="25"/>
      <c r="D43" s="21">
        <v>1243212</v>
      </c>
    </row>
    <row r="44" spans="1:4" s="17" customFormat="1" ht="15.75" customHeight="1">
      <c r="A44" s="15" t="s">
        <v>28</v>
      </c>
      <c r="B44" s="24" t="s">
        <v>55</v>
      </c>
      <c r="C44" s="25"/>
      <c r="D44" s="21">
        <v>294287</v>
      </c>
    </row>
    <row r="45" spans="1:4" s="17" customFormat="1" ht="15.75" customHeight="1">
      <c r="A45" s="15" t="s">
        <v>29</v>
      </c>
      <c r="B45" s="24" t="s">
        <v>56</v>
      </c>
      <c r="C45" s="25"/>
      <c r="D45" s="21">
        <v>25512</v>
      </c>
    </row>
    <row r="46" spans="1:4" s="12" customFormat="1" ht="15.75" customHeight="1">
      <c r="A46" s="10" t="s">
        <v>63</v>
      </c>
      <c r="B46" s="40" t="s">
        <v>59</v>
      </c>
      <c r="C46" s="41"/>
      <c r="D46" s="23">
        <f>SUM(D47:D50)</f>
        <v>150392</v>
      </c>
    </row>
    <row r="47" spans="1:4" s="17" customFormat="1" ht="15.75" customHeight="1">
      <c r="A47" s="15" t="s">
        <v>64</v>
      </c>
      <c r="B47" s="24" t="s">
        <v>67</v>
      </c>
      <c r="C47" s="25"/>
      <c r="D47" s="21">
        <v>129426</v>
      </c>
    </row>
    <row r="48" spans="1:4" s="17" customFormat="1" ht="15.75" customHeight="1">
      <c r="A48" s="15" t="s">
        <v>65</v>
      </c>
      <c r="B48" s="24" t="s">
        <v>76</v>
      </c>
      <c r="C48" s="25"/>
      <c r="D48" s="21">
        <v>11705</v>
      </c>
    </row>
    <row r="49" spans="1:4" s="17" customFormat="1" ht="15.75" customHeight="1">
      <c r="A49" s="15" t="s">
        <v>82</v>
      </c>
      <c r="B49" s="24" t="s">
        <v>83</v>
      </c>
      <c r="C49" s="25"/>
      <c r="D49" s="13">
        <v>3030</v>
      </c>
    </row>
    <row r="50" spans="1:4" s="17" customFormat="1" ht="15.75" customHeight="1">
      <c r="A50" s="15" t="s">
        <v>66</v>
      </c>
      <c r="B50" s="24" t="s">
        <v>68</v>
      </c>
      <c r="C50" s="25"/>
      <c r="D50" s="13">
        <v>6231</v>
      </c>
    </row>
    <row r="51" spans="1:4" s="12" customFormat="1" ht="15.75" customHeight="1">
      <c r="A51" s="10" t="s">
        <v>69</v>
      </c>
      <c r="B51" s="40" t="s">
        <v>70</v>
      </c>
      <c r="C51" s="41"/>
      <c r="D51" s="11">
        <f>SUM(D52)</f>
        <v>28474</v>
      </c>
    </row>
    <row r="52" spans="1:4" s="17" customFormat="1" ht="15.75" customHeight="1">
      <c r="A52" s="15" t="s">
        <v>71</v>
      </c>
      <c r="B52" s="24" t="s">
        <v>50</v>
      </c>
      <c r="C52" s="25"/>
      <c r="D52" s="13">
        <v>28474</v>
      </c>
    </row>
    <row r="53" spans="1:4" s="12" customFormat="1" ht="15.75" customHeight="1">
      <c r="A53" s="10" t="s">
        <v>72</v>
      </c>
      <c r="B53" s="40" t="s">
        <v>74</v>
      </c>
      <c r="C53" s="41"/>
      <c r="D53" s="11">
        <f>SUM(D54)</f>
        <v>167624</v>
      </c>
    </row>
    <row r="54" spans="1:4" s="17" customFormat="1" ht="30" customHeight="1">
      <c r="A54" s="15" t="s">
        <v>73</v>
      </c>
      <c r="B54" s="24" t="s">
        <v>79</v>
      </c>
      <c r="C54" s="25"/>
      <c r="D54" s="13">
        <v>167624</v>
      </c>
    </row>
    <row r="55" spans="1:4" s="5" customFormat="1" ht="19.5" customHeight="1">
      <c r="A55" s="9"/>
      <c r="B55" s="42" t="s">
        <v>57</v>
      </c>
      <c r="C55" s="43"/>
      <c r="D55" s="8">
        <f>SUM(D10,D16,D19,D24,D29,D31,D37,D40,D46,D51,D53)</f>
        <v>10245570</v>
      </c>
    </row>
    <row r="56" spans="1:4" ht="15">
      <c r="A56" s="3"/>
      <c r="B56" s="3"/>
      <c r="C56" s="3"/>
      <c r="D56" s="4"/>
    </row>
    <row r="57" spans="1:4" ht="15">
      <c r="A57" s="3"/>
      <c r="B57" s="3"/>
      <c r="C57" s="3"/>
      <c r="D57" s="4"/>
    </row>
    <row r="58" spans="1:4" ht="15">
      <c r="A58" s="3"/>
      <c r="B58" s="3"/>
      <c r="C58" s="3"/>
      <c r="D58" s="4"/>
    </row>
    <row r="59" spans="1:4" ht="15">
      <c r="A59" s="3"/>
      <c r="B59" s="3"/>
      <c r="C59" s="3"/>
      <c r="D59" s="4"/>
    </row>
    <row r="60" spans="1:4" ht="15">
      <c r="A60" s="3"/>
      <c r="B60" s="3"/>
      <c r="C60" s="3"/>
      <c r="D60" s="4"/>
    </row>
    <row r="61" spans="1:4" ht="15">
      <c r="A61" s="3"/>
      <c r="B61" s="3"/>
      <c r="C61" s="3"/>
      <c r="D61" s="4"/>
    </row>
    <row r="62" spans="1:4" ht="15">
      <c r="A62" s="3"/>
      <c r="B62" s="3"/>
      <c r="C62" s="3"/>
      <c r="D62" s="4"/>
    </row>
    <row r="63" spans="1:4" ht="15">
      <c r="A63" s="3"/>
      <c r="B63" s="3"/>
      <c r="C63" s="3"/>
      <c r="D63" s="4"/>
    </row>
    <row r="64" spans="1:4" ht="15">
      <c r="A64" s="3"/>
      <c r="B64" s="3"/>
      <c r="C64" s="3"/>
      <c r="D64" s="4"/>
    </row>
    <row r="65" spans="1:4" ht="15">
      <c r="A65" s="3"/>
      <c r="B65" s="3"/>
      <c r="C65" s="3"/>
      <c r="D65" s="4"/>
    </row>
    <row r="66" spans="1:4" ht="15">
      <c r="A66" s="3"/>
      <c r="B66" s="3"/>
      <c r="C66" s="3"/>
      <c r="D66" s="4"/>
    </row>
    <row r="67" spans="1:4" ht="15">
      <c r="A67" s="3"/>
      <c r="B67" s="3"/>
      <c r="C67" s="3"/>
      <c r="D67" s="4"/>
    </row>
    <row r="68" spans="1:4" ht="15">
      <c r="A68" s="3"/>
      <c r="B68" s="3"/>
      <c r="C68" s="3"/>
      <c r="D68" s="4"/>
    </row>
    <row r="69" spans="1:4" ht="15">
      <c r="A69" s="3"/>
      <c r="B69" s="3"/>
      <c r="C69" s="3"/>
      <c r="D69" s="4"/>
    </row>
    <row r="70" spans="1:4" ht="15">
      <c r="A70" s="3"/>
      <c r="B70" s="3"/>
      <c r="C70" s="3"/>
      <c r="D70" s="4"/>
    </row>
    <row r="71" spans="1:4" ht="15">
      <c r="A71" s="3"/>
      <c r="B71" s="3"/>
      <c r="C71" s="3"/>
      <c r="D71" s="4"/>
    </row>
    <row r="72" spans="1:4" ht="15">
      <c r="A72" s="3"/>
      <c r="B72" s="3"/>
      <c r="C72" s="3"/>
      <c r="D72" s="4"/>
    </row>
    <row r="73" spans="1:4" ht="15">
      <c r="A73" s="3"/>
      <c r="B73" s="3"/>
      <c r="C73" s="3"/>
      <c r="D73" s="4"/>
    </row>
    <row r="74" spans="1:4" ht="15">
      <c r="A74" s="3"/>
      <c r="B74" s="3"/>
      <c r="C74" s="3"/>
      <c r="D74" s="4"/>
    </row>
    <row r="75" spans="1:4" ht="15">
      <c r="A75" s="3"/>
      <c r="B75" s="3"/>
      <c r="C75" s="3"/>
      <c r="D75" s="4"/>
    </row>
    <row r="76" spans="1:4" ht="15">
      <c r="A76" s="3"/>
      <c r="B76" s="3"/>
      <c r="C76" s="3"/>
      <c r="D76" s="4"/>
    </row>
    <row r="77" spans="1:4" ht="15">
      <c r="A77" s="3"/>
      <c r="B77" s="3"/>
      <c r="C77" s="3"/>
      <c r="D77" s="4"/>
    </row>
    <row r="78" spans="1:4" ht="15">
      <c r="A78" s="3"/>
      <c r="B78" s="3"/>
      <c r="C78" s="3"/>
      <c r="D78" s="4"/>
    </row>
    <row r="79" spans="1:4" ht="15">
      <c r="A79" s="3"/>
      <c r="B79" s="3"/>
      <c r="C79" s="3"/>
      <c r="D79" s="4"/>
    </row>
    <row r="80" spans="1:4" ht="15">
      <c r="A80" s="3"/>
      <c r="B80" s="3"/>
      <c r="C80" s="3"/>
      <c r="D80" s="4"/>
    </row>
    <row r="81" spans="1:4" ht="15">
      <c r="A81" s="3"/>
      <c r="B81" s="3"/>
      <c r="C81" s="3"/>
      <c r="D81" s="4"/>
    </row>
    <row r="82" spans="1:4" ht="15">
      <c r="A82" s="3"/>
      <c r="B82" s="3"/>
      <c r="C82" s="3"/>
      <c r="D82" s="4"/>
    </row>
    <row r="83" spans="1:4" ht="15">
      <c r="A83" s="3"/>
      <c r="B83" s="3"/>
      <c r="C83" s="3"/>
      <c r="D83" s="4"/>
    </row>
    <row r="84" spans="1:4" ht="15">
      <c r="A84" s="3"/>
      <c r="B84" s="3"/>
      <c r="C84" s="3"/>
      <c r="D84" s="4"/>
    </row>
    <row r="85" spans="1:4" ht="15">
      <c r="A85" s="3"/>
      <c r="B85" s="3"/>
      <c r="C85" s="3"/>
      <c r="D85" s="4"/>
    </row>
    <row r="86" spans="1:4" ht="15">
      <c r="A86" s="3"/>
      <c r="B86" s="3"/>
      <c r="C86" s="3"/>
      <c r="D86" s="4"/>
    </row>
    <row r="87" spans="1:4" ht="15">
      <c r="A87" s="3"/>
      <c r="B87" s="3"/>
      <c r="C87" s="3"/>
      <c r="D87" s="4"/>
    </row>
    <row r="88" spans="1:4" ht="15">
      <c r="A88" s="3"/>
      <c r="B88" s="3"/>
      <c r="C88" s="3"/>
      <c r="D88" s="4"/>
    </row>
    <row r="89" spans="1:4" ht="15">
      <c r="A89" s="3"/>
      <c r="B89" s="3"/>
      <c r="C89" s="3"/>
      <c r="D89" s="4"/>
    </row>
    <row r="90" spans="1:4" ht="15">
      <c r="A90" s="3"/>
      <c r="B90" s="3"/>
      <c r="C90" s="3"/>
      <c r="D90" s="4"/>
    </row>
    <row r="91" spans="1:4" ht="15">
      <c r="A91" s="3"/>
      <c r="B91" s="3"/>
      <c r="C91" s="3"/>
      <c r="D91" s="4"/>
    </row>
    <row r="92" spans="1:4" ht="15">
      <c r="A92" s="3"/>
      <c r="B92" s="3"/>
      <c r="C92" s="3"/>
      <c r="D92" s="4"/>
    </row>
    <row r="93" spans="1:4" ht="15">
      <c r="A93" s="3"/>
      <c r="B93" s="3"/>
      <c r="C93" s="3"/>
      <c r="D93" s="4"/>
    </row>
    <row r="94" spans="1:4" ht="15">
      <c r="A94" s="3"/>
      <c r="B94" s="3"/>
      <c r="C94" s="3"/>
      <c r="D94" s="4"/>
    </row>
  </sheetData>
  <mergeCells count="48">
    <mergeCell ref="B49:C49"/>
    <mergeCell ref="B39:C39"/>
    <mergeCell ref="B43:C43"/>
    <mergeCell ref="B44:C44"/>
    <mergeCell ref="B45:C45"/>
    <mergeCell ref="B40:C40"/>
    <mergeCell ref="B41:C41"/>
    <mergeCell ref="B42:C42"/>
    <mergeCell ref="B38:C38"/>
    <mergeCell ref="B55:C55"/>
    <mergeCell ref="B46:C46"/>
    <mergeCell ref="B47:C47"/>
    <mergeCell ref="B48:C48"/>
    <mergeCell ref="B50:C50"/>
    <mergeCell ref="B51:C51"/>
    <mergeCell ref="B52:C52"/>
    <mergeCell ref="B53:C53"/>
    <mergeCell ref="B54:C54"/>
    <mergeCell ref="B36:C36"/>
    <mergeCell ref="B37:C37"/>
    <mergeCell ref="B27:C27"/>
    <mergeCell ref="B28:C28"/>
    <mergeCell ref="B35:C35"/>
    <mergeCell ref="B31:C31"/>
    <mergeCell ref="B32:C32"/>
    <mergeCell ref="B33:C33"/>
    <mergeCell ref="B29:C29"/>
    <mergeCell ref="B30:C30"/>
    <mergeCell ref="A6:D6"/>
    <mergeCell ref="B9:C9"/>
    <mergeCell ref="B10:C10"/>
    <mergeCell ref="B14:C14"/>
    <mergeCell ref="B11:C11"/>
    <mergeCell ref="B12:C12"/>
    <mergeCell ref="B13:C13"/>
    <mergeCell ref="B21:C21"/>
    <mergeCell ref="B15:C15"/>
    <mergeCell ref="B16:C16"/>
    <mergeCell ref="B17:C17"/>
    <mergeCell ref="B19:C19"/>
    <mergeCell ref="B18:C18"/>
    <mergeCell ref="B20:C20"/>
    <mergeCell ref="B34:C34"/>
    <mergeCell ref="B26:C26"/>
    <mergeCell ref="B22:C22"/>
    <mergeCell ref="B23:C23"/>
    <mergeCell ref="B24:C24"/>
    <mergeCell ref="B25:C25"/>
  </mergeCells>
  <printOptions/>
  <pageMargins left="1.1811023622047245" right="0.5905511811023623" top="0.7874015748031497" bottom="0.7874015748031497" header="0" footer="0"/>
  <pageSetup firstPageNumber="115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Резанова</cp:lastModifiedBy>
  <cp:lastPrinted>2018-04-04T12:59:38Z</cp:lastPrinted>
  <dcterms:created xsi:type="dcterms:W3CDTF">2009-03-30T12:18:07Z</dcterms:created>
  <dcterms:modified xsi:type="dcterms:W3CDTF">2018-04-04T12:59:40Z</dcterms:modified>
  <cp:category/>
  <cp:version/>
  <cp:contentType/>
  <cp:contentStatus/>
</cp:coreProperties>
</file>