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40" windowWidth="15576" windowHeight="6000" activeTab="0"/>
  </bookViews>
  <sheets>
    <sheet name="приложение" sheetId="1" r:id="rId1"/>
  </sheets>
  <definedNames>
    <definedName name="_xlnm.Print_Titles" localSheetId="0">'приложение'!$9:$9</definedName>
  </definedNames>
  <calcPr fullCalcOnLoad="1"/>
</workbook>
</file>

<file path=xl/sharedStrings.xml><?xml version="1.0" encoding="utf-8"?>
<sst xmlns="http://schemas.openxmlformats.org/spreadsheetml/2006/main" count="60" uniqueCount="57">
  <si>
    <t>Источники внутреннего финансирования дефицита бюджета городского округа "Город Белгород" по кодам классификации источников финансирования дефицитов бюджетов</t>
  </si>
  <si>
    <t>тыс. рублей</t>
  </si>
  <si>
    <t>Код</t>
  </si>
  <si>
    <t>Наименование показателя</t>
  </si>
  <si>
    <t>Сумма</t>
  </si>
  <si>
    <t>861 00 00 00 00 00 0000 000</t>
  </si>
  <si>
    <t>861 01 00 00 00 00 0000 000</t>
  </si>
  <si>
    <t>Источники внутреннего финансирования дефицитов бюджетов</t>
  </si>
  <si>
    <t>861 01 05 00 00 00 0000 000</t>
  </si>
  <si>
    <t>Изменение остатков средств на счетах по учету средств бюджета</t>
  </si>
  <si>
    <t>861 01 05 00 00 00 0000 500</t>
  </si>
  <si>
    <t>Увеличение остатков средств бюджетов</t>
  </si>
  <si>
    <t>861 01 05 02 00 00 0000 500</t>
  </si>
  <si>
    <t>Увеличение прочих остатков средств бюджетов</t>
  </si>
  <si>
    <t>861 01 05 02 01 00 0000 510</t>
  </si>
  <si>
    <t>Увеличение прочих остатков денежных  средств бюджетов</t>
  </si>
  <si>
    <t>861 01 05 02 01 04 0000 510</t>
  </si>
  <si>
    <t>Увеличение прочих остатков денежных средств бюджетов городских округов</t>
  </si>
  <si>
    <t>861 01 05 00 00 00 0000 600</t>
  </si>
  <si>
    <t>Уменьшение остатков средств бюджетов</t>
  </si>
  <si>
    <t>861 01 05 02 00 00 0000 600</t>
  </si>
  <si>
    <t>Уменьшение прочих остатков средств бюджетов</t>
  </si>
  <si>
    <t>861 01 05 02 01 00 0000 610</t>
  </si>
  <si>
    <t>Уменьшение прочих остатков денежных средств бюджетов</t>
  </si>
  <si>
    <t>861 01 05 02 01 04 0000 610</t>
  </si>
  <si>
    <t>Уменьшение прочих остатков денежных средств бюджетов городских округов</t>
  </si>
  <si>
    <t>Всего средств, направленных на покрытие дефицита бюджета</t>
  </si>
  <si>
    <t>Комитет финансов и бюджетных отношений администрации города Белгорода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</si>
  <si>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</si>
  <si>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</si>
  <si>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</si>
  <si>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</si>
  <si>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Погашение бюджетами городских округов кредитов  от кредитных организаций в валюте Российской  Федерации</t>
  </si>
  <si>
    <t xml:space="preserve">Изменение остатков средств </t>
  </si>
  <si>
    <t>861 01 02 00 00 00 0000 000</t>
  </si>
  <si>
    <t>861 01 02 00 00 00 0000 700</t>
  </si>
  <si>
    <t>861 01 02 00 00 04 0000 710</t>
  </si>
  <si>
    <t>861 01 02 00 00 00 0000 800</t>
  </si>
  <si>
    <t>861 01 02 00 00 04 0000 810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</si>
  <si>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</si>
  <si>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</si>
  <si>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</si>
  <si>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</si>
  <si>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</si>
  <si>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в том числе получение бюджетных кредитов на пополнение остатков средств на счетах бюджета городского округа "Город Белгород"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</si>
  <si>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</si>
  <si>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 том числе погашение бюджетом городского округа "Город Белгород"  бюджетных кредитов на пополнение остатков средств на счетах бюджета городского округа "Город Белгород" </t>
  </si>
  <si>
    <t>861 01 03 00 00 00 0000 000</t>
  </si>
  <si>
    <t>861 01 03 01 00 00 0000 000</t>
  </si>
  <si>
    <t>861 01 03 01 00 00 0000 700</t>
  </si>
  <si>
    <t>861 01 03 01 00 04 0000 710</t>
  </si>
  <si>
    <t>861 01 03 01 00 00 0000 800</t>
  </si>
  <si>
    <t>861 01 03 01 00 04 0000 810</t>
  </si>
  <si>
    <t>от «_____» ______________ 2018 г. № _____</t>
  </si>
  <si>
    <t>к решению Белгородского</t>
  </si>
  <si>
    <t>городского Совета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</si>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</sst>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10419]#,##0.00"/>
  </numFmts>
  <fonts count="6">
    <font>
      <sz val="12"/>
      <name val="Times New Roman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1">
      <selection activeCell="E8" sqref="E8"/>
    </sheetView>
  </sheetViews>
  <sheetFormatPr defaultColWidth="9.00390625" defaultRowHeight="15.75"/>
  <cols>
    <col min="1" max="1" width="25.125" style="0" customWidth="1"/>
    <col min="2" max="2" width="38.00390625" style="0" customWidth="1"/>
    <col min="3" max="3" width="13.625" style="0" customWidth="1"/>
    <col min="4" max="4" width="14.375" style="0" customWidth="1"/>
  </cols>
  <sheetData>
    <row r="1" spans="2:3" s="1" customFormat="1" ht="15">
      <c r="B1" s="29" t="s">
        <v>56</v>
      </c>
      <c r="C1" s="30"/>
    </row>
    <row r="2" spans="2:3" s="1" customFormat="1" ht="15">
      <c r="B2" s="29" t="s">
        <v>54</v>
      </c>
      <c r="C2" s="30"/>
    </row>
    <row r="3" spans="2:3" s="1" customFormat="1" ht="15">
      <c r="B3" s="29" t="s">
        <v>55</v>
      </c>
      <c r="C3" s="30"/>
    </row>
    <row r="4" spans="2:3" s="1" customFormat="1" ht="15">
      <c r="B4" s="29" t="s">
        <v>53</v>
      </c>
      <c r="C4" s="30"/>
    </row>
    <row r="5" ht="24" customHeight="1"/>
    <row r="6" spans="1:3" ht="57.75" customHeight="1">
      <c r="A6" s="27" t="s">
        <v>0</v>
      </c>
      <c r="B6" s="28"/>
      <c r="C6" s="28"/>
    </row>
    <row r="7" spans="1:3" ht="27" customHeight="1">
      <c r="A7" s="16"/>
      <c r="B7" s="17"/>
      <c r="C7" s="17"/>
    </row>
    <row r="8" ht="15">
      <c r="C8" s="2" t="s">
        <v>1</v>
      </c>
    </row>
    <row r="9" spans="1:3" s="5" customFormat="1" ht="26.25" customHeight="1">
      <c r="A9" s="3" t="s">
        <v>2</v>
      </c>
      <c r="B9" s="4" t="s">
        <v>3</v>
      </c>
      <c r="C9" s="3" t="s">
        <v>4</v>
      </c>
    </row>
    <row r="10" spans="1:3" s="5" customFormat="1" ht="44.25" customHeight="1">
      <c r="A10" s="6" t="s">
        <v>5</v>
      </c>
      <c r="B10" s="7" t="s">
        <v>27</v>
      </c>
      <c r="C10" s="8">
        <f>C11-C26</f>
        <v>422035</v>
      </c>
    </row>
    <row r="11" spans="1:3" s="5" customFormat="1" ht="30" customHeight="1">
      <c r="A11" s="9" t="s">
        <v>6</v>
      </c>
      <c r="B11" s="10" t="s">
        <v>7</v>
      </c>
      <c r="C11" s="11">
        <f>C12</f>
        <v>400000</v>
      </c>
    </row>
    <row r="12" spans="1:3" s="5" customFormat="1" ht="30" customHeight="1">
      <c r="A12" s="9" t="s">
        <v>34</v>
      </c>
      <c r="B12" s="10" t="s">
        <v>28</v>
      </c>
      <c r="C12" s="11">
        <f>C13-C15</f>
        <v>400000</v>
      </c>
    </row>
    <row r="13" spans="1:3" s="5" customFormat="1" ht="45" customHeight="1">
      <c r="A13" s="9" t="s">
        <v>35</v>
      </c>
      <c r="B13" s="10" t="s">
        <v>29</v>
      </c>
      <c r="C13" s="11">
        <f>C14</f>
        <v>3306973</v>
      </c>
    </row>
    <row r="14" spans="1:3" s="5" customFormat="1" ht="45" customHeight="1">
      <c r="A14" s="9" t="s">
        <v>36</v>
      </c>
      <c r="B14" s="10" t="s">
        <v>30</v>
      </c>
      <c r="C14" s="11">
        <v>3306973</v>
      </c>
    </row>
    <row r="15" spans="1:3" s="5" customFormat="1" ht="45" customHeight="1">
      <c r="A15" s="9" t="s">
        <v>37</v>
      </c>
      <c r="B15" s="10" t="s">
        <v>31</v>
      </c>
      <c r="C15" s="11">
        <f>C16</f>
        <v>2906973</v>
      </c>
    </row>
    <row r="16" spans="1:3" s="5" customFormat="1" ht="45" customHeight="1">
      <c r="A16" s="9" t="s">
        <v>38</v>
      </c>
      <c r="B16" s="10" t="s">
        <v>32</v>
      </c>
      <c r="C16" s="11">
        <v>2906973</v>
      </c>
    </row>
    <row r="17" spans="1:3" ht="31.5" customHeight="1">
      <c r="A17" s="19" t="s">
        <v>47</v>
      </c>
      <c r="B17" s="23" t="s">
        <v>39</v>
      </c>
      <c r="C17" s="24">
        <f>SUM(C18-C22)</f>
        <v>0</v>
      </c>
    </row>
    <row r="18" spans="1:3" ht="61.5" customHeight="1">
      <c r="A18" s="19" t="s">
        <v>48</v>
      </c>
      <c r="B18" s="20" t="s">
        <v>43</v>
      </c>
      <c r="C18" s="18">
        <f>SUM(C19)</f>
        <v>1446973</v>
      </c>
    </row>
    <row r="19" spans="1:3" ht="64.5" customHeight="1">
      <c r="A19" s="19" t="s">
        <v>49</v>
      </c>
      <c r="B19" s="20" t="s">
        <v>40</v>
      </c>
      <c r="C19" s="18">
        <f>SUM(C20)</f>
        <v>1446973</v>
      </c>
    </row>
    <row r="20" spans="1:3" ht="63.75" customHeight="1">
      <c r="A20" s="19" t="s">
        <v>50</v>
      </c>
      <c r="B20" s="20" t="s">
        <v>41</v>
      </c>
      <c r="C20" s="25">
        <f>SUM(C21)</f>
        <v>1446973</v>
      </c>
    </row>
    <row r="21" spans="1:3" ht="63" customHeight="1">
      <c r="A21" s="21" t="s">
        <v>50</v>
      </c>
      <c r="B21" s="22" t="s">
        <v>44</v>
      </c>
      <c r="C21" s="26">
        <v>1446973</v>
      </c>
    </row>
    <row r="22" spans="1:3" ht="76.5" customHeight="1">
      <c r="A22" s="19" t="s">
        <v>51</v>
      </c>
      <c r="B22" s="20" t="s">
        <v>42</v>
      </c>
      <c r="C22" s="25">
        <f>SUM(C23)</f>
        <v>1446973</v>
      </c>
    </row>
    <row r="23" spans="1:3" ht="63" customHeight="1">
      <c r="A23" s="19" t="s">
        <v>52</v>
      </c>
      <c r="B23" s="20" t="s">
        <v>45</v>
      </c>
      <c r="C23" s="25">
        <f>SUM(C24)</f>
        <v>1446973</v>
      </c>
    </row>
    <row r="24" spans="1:3" ht="82.5" customHeight="1">
      <c r="A24" s="21" t="s">
        <v>52</v>
      </c>
      <c r="B24" s="22" t="s">
        <v>46</v>
      </c>
      <c r="C24" s="26">
        <v>1446973</v>
      </c>
    </row>
    <row r="25" spans="1:3" s="5" customFormat="1" ht="19.5" customHeight="1">
      <c r="A25" s="9" t="s">
        <v>6</v>
      </c>
      <c r="B25" s="10" t="s">
        <v>33</v>
      </c>
      <c r="C25" s="11">
        <f>C26</f>
        <v>-22035</v>
      </c>
    </row>
    <row r="26" spans="1:3" s="5" customFormat="1" ht="30" customHeight="1">
      <c r="A26" s="9" t="s">
        <v>8</v>
      </c>
      <c r="B26" s="10" t="s">
        <v>9</v>
      </c>
      <c r="C26" s="11">
        <f>C27-C31</f>
        <v>-22035</v>
      </c>
    </row>
    <row r="27" spans="1:3" s="5" customFormat="1" ht="21" customHeight="1">
      <c r="A27" s="12" t="s">
        <v>10</v>
      </c>
      <c r="B27" s="10" t="s">
        <v>11</v>
      </c>
      <c r="C27" s="11">
        <f>SUM(C28)</f>
        <v>14897216</v>
      </c>
    </row>
    <row r="28" spans="1:3" s="5" customFormat="1" ht="30" customHeight="1">
      <c r="A28" s="9" t="s">
        <v>12</v>
      </c>
      <c r="B28" s="10" t="s">
        <v>13</v>
      </c>
      <c r="C28" s="11">
        <f>SUM(C29)</f>
        <v>14897216</v>
      </c>
    </row>
    <row r="29" spans="1:3" s="5" customFormat="1" ht="30" customHeight="1">
      <c r="A29" s="9" t="s">
        <v>14</v>
      </c>
      <c r="B29" s="10" t="s">
        <v>15</v>
      </c>
      <c r="C29" s="11">
        <f>SUM(C30)</f>
        <v>14897216</v>
      </c>
    </row>
    <row r="30" spans="1:3" s="5" customFormat="1" ht="30" customHeight="1">
      <c r="A30" s="9" t="s">
        <v>16</v>
      </c>
      <c r="B30" s="10" t="s">
        <v>17</v>
      </c>
      <c r="C30" s="11">
        <v>14897216</v>
      </c>
    </row>
    <row r="31" spans="1:3" s="5" customFormat="1" ht="20.25" customHeight="1">
      <c r="A31" s="12" t="s">
        <v>18</v>
      </c>
      <c r="B31" s="10" t="s">
        <v>19</v>
      </c>
      <c r="C31" s="11">
        <f>SUM(C32)</f>
        <v>14919251</v>
      </c>
    </row>
    <row r="32" spans="1:3" s="5" customFormat="1" ht="30" customHeight="1">
      <c r="A32" s="9" t="s">
        <v>20</v>
      </c>
      <c r="B32" s="10" t="s">
        <v>21</v>
      </c>
      <c r="C32" s="11">
        <f>SUM(C33)</f>
        <v>14919251</v>
      </c>
    </row>
    <row r="33" spans="1:3" s="5" customFormat="1" ht="30" customHeight="1">
      <c r="A33" s="9" t="s">
        <v>22</v>
      </c>
      <c r="B33" s="10" t="s">
        <v>23</v>
      </c>
      <c r="C33" s="11">
        <f>SUM(C34)</f>
        <v>14919251</v>
      </c>
    </row>
    <row r="34" spans="1:3" s="5" customFormat="1" ht="30" customHeight="1">
      <c r="A34" s="9" t="s">
        <v>24</v>
      </c>
      <c r="B34" s="10" t="s">
        <v>25</v>
      </c>
      <c r="C34" s="11">
        <v>14919251</v>
      </c>
    </row>
    <row r="35" spans="1:3" s="5" customFormat="1" ht="22.5" customHeight="1">
      <c r="A35" s="13" t="s">
        <v>26</v>
      </c>
      <c r="B35" s="10"/>
      <c r="C35" s="8">
        <f>SUM(C10)</f>
        <v>422035</v>
      </c>
    </row>
    <row r="36" spans="2:3" ht="15">
      <c r="B36" s="14"/>
      <c r="C36" s="15"/>
    </row>
    <row r="37" spans="2:3" ht="15">
      <c r="B37" s="14"/>
      <c r="C37" s="15"/>
    </row>
    <row r="38" ht="15">
      <c r="C38" s="15"/>
    </row>
    <row r="39" ht="15">
      <c r="C39" s="15"/>
    </row>
    <row r="40" ht="15">
      <c r="C40" s="15"/>
    </row>
    <row r="41" ht="15">
      <c r="C41" s="15"/>
    </row>
    <row r="42" ht="15">
      <c r="C42" s="15"/>
    </row>
    <row r="43" ht="15">
      <c r="C43" s="15"/>
    </row>
    <row r="44" ht="15">
      <c r="C44" s="15"/>
    </row>
    <row r="45" ht="15">
      <c r="C45" s="15"/>
    </row>
    <row r="46" ht="15">
      <c r="C46" s="15"/>
    </row>
    <row r="47" ht="15">
      <c r="C47" s="15"/>
    </row>
    <row r="48" ht="15">
      <c r="C48" s="15"/>
    </row>
    <row r="49" ht="15">
      <c r="C49" s="15"/>
    </row>
    <row r="50" ht="15">
      <c r="C50" s="15"/>
    </row>
    <row r="51" ht="15">
      <c r="C51" s="15"/>
    </row>
    <row r="52" ht="15">
      <c r="C52" s="15"/>
    </row>
    <row r="53" ht="15">
      <c r="C53" s="15"/>
    </row>
    <row r="54" ht="15">
      <c r="C54" s="15"/>
    </row>
    <row r="55" ht="15">
      <c r="C55" s="15"/>
    </row>
    <row r="56" ht="15">
      <c r="C56" s="15"/>
    </row>
    <row r="57" ht="15">
      <c r="C57" s="15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  <row r="70" ht="15">
      <c r="C70" s="15"/>
    </row>
    <row r="71" ht="15">
      <c r="C71" s="15"/>
    </row>
    <row r="72" ht="15">
      <c r="C72" s="15"/>
    </row>
    <row r="73" ht="15">
      <c r="C73" s="15"/>
    </row>
    <row r="74" ht="15">
      <c r="C74" s="15"/>
    </row>
    <row r="75" ht="15">
      <c r="C75" s="15"/>
    </row>
    <row r="76" ht="15">
      <c r="C76" s="15"/>
    </row>
    <row r="77" ht="15">
      <c r="C77" s="15"/>
    </row>
    <row r="78" ht="15">
      <c r="C78" s="15"/>
    </row>
    <row r="79" ht="15">
      <c r="C79" s="15"/>
    </row>
    <row r="80" ht="15">
      <c r="C80" s="15"/>
    </row>
    <row r="81" ht="15">
      <c r="C81" s="15"/>
    </row>
    <row r="82" ht="15">
      <c r="C82" s="15"/>
    </row>
    <row r="83" ht="15">
      <c r="C83" s="15"/>
    </row>
    <row r="84" ht="15">
      <c r="C84" s="15"/>
    </row>
    <row r="85" ht="15">
      <c r="C85" s="15"/>
    </row>
    <row r="86" ht="15">
      <c r="C86" s="15"/>
    </row>
    <row r="87" ht="15">
      <c r="C87" s="15"/>
    </row>
    <row r="88" ht="15">
      <c r="C88" s="15"/>
    </row>
    <row r="89" ht="15">
      <c r="C89" s="15"/>
    </row>
    <row r="90" ht="15">
      <c r="C90" s="15"/>
    </row>
    <row r="91" ht="15">
      <c r="C91" s="15"/>
    </row>
    <row r="92" ht="15">
      <c r="C92" s="15"/>
    </row>
    <row r="93" ht="15">
      <c r="C93" s="15"/>
    </row>
    <row r="94" ht="15">
      <c r="C94" s="15"/>
    </row>
    <row r="95" ht="15">
      <c r="C95" s="15"/>
    </row>
    <row r="96" ht="15">
      <c r="C96" s="15"/>
    </row>
    <row r="97" ht="15">
      <c r="C97" s="15"/>
    </row>
    <row r="98" ht="15">
      <c r="C98" s="15"/>
    </row>
    <row r="99" ht="15">
      <c r="C99" s="15"/>
    </row>
    <row r="100" ht="15">
      <c r="C100" s="15"/>
    </row>
    <row r="101" ht="15">
      <c r="C101" s="15"/>
    </row>
    <row r="102" ht="15">
      <c r="C102" s="15"/>
    </row>
    <row r="103" ht="15">
      <c r="C103" s="15"/>
    </row>
    <row r="104" ht="15">
      <c r="C104" s="15"/>
    </row>
    <row r="105" ht="15">
      <c r="C105" s="15"/>
    </row>
  </sheetData>
  <mergeCells count="5">
    <mergeCell ref="A6:C6"/>
    <mergeCell ref="B1:C1"/>
    <mergeCell ref="B2:C2"/>
    <mergeCell ref="B3:C3"/>
    <mergeCell ref="B4:C4"/>
  </mergeCells>
  <printOptions/>
  <pageMargins left="1.1811023622047245" right="0.5905511811023623" top="0.7874015748031497" bottom="0.7874015748031497" header="0" footer="0"/>
  <pageSetup firstPageNumber="12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Резанова</cp:lastModifiedBy>
  <cp:lastPrinted>2018-04-04T13:01:06Z</cp:lastPrinted>
  <dcterms:created xsi:type="dcterms:W3CDTF">2009-03-31T05:40:01Z</dcterms:created>
  <dcterms:modified xsi:type="dcterms:W3CDTF">2018-04-04T13:01:11Z</dcterms:modified>
  <cp:category/>
  <cp:version/>
  <cp:contentType/>
  <cp:contentStatus/>
</cp:coreProperties>
</file>